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<sst xmlns="http://schemas.openxmlformats.org/spreadsheetml/2006/main" count="63" uniqueCount="55">
  <si>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CENTRO DE CULTURA, LINGUAGENS E TECNOLOGIAS APLICADAS - CECULT</t>
  </si>
  <si>
    <t>BACHARELADO INTERDISCIPLINAR EM CULTURA, LINGUAGENS E TECNOLOGIAS APLICADAS - BICULT</t>
  </si>
  <si>
    <t>Atividades Complementares</t>
  </si>
  <si>
    <t>Discente</t>
  </si>
  <si>
    <t>Número de matrícula</t>
  </si>
  <si>
    <t>Centro</t>
  </si>
  <si>
    <t>CECULT</t>
  </si>
  <si>
    <t>Turma</t>
  </si>
  <si>
    <t>Semestre letivo</t>
  </si>
  <si>
    <t>Observação: Preencha apenas os campos realçados em amarelo.</t>
  </si>
  <si>
    <r>
      <t>Atividades acadêmicas, artísticas e culturais</t>
    </r>
    <r>
      <rPr>
        <sz val="11"/>
        <color indexed="55"/>
        <rFont val="Arial"/>
        <family val="2"/>
      </rPr>
      <t xml:space="preserve"> - </t>
    </r>
    <r>
      <rPr>
        <i/>
        <sz val="10"/>
        <color indexed="55"/>
        <rFont val="Arial"/>
        <family val="2"/>
      </rPr>
      <t>Máximo de 120 pontos distribuídos por, pelo menos, dois ítens</t>
    </r>
  </si>
  <si>
    <t>Atividade</t>
  </si>
  <si>
    <t>Ponto</t>
  </si>
  <si>
    <t>Qtd</t>
  </si>
  <si>
    <t>Pontuação</t>
  </si>
  <si>
    <r>
      <t xml:space="preserve">Cada semestre de participação em atividade de pesquisa, extensão, ensino e PPQ - </t>
    </r>
    <r>
      <rPr>
        <b/>
        <sz val="11"/>
        <color indexed="55"/>
        <rFont val="Arial"/>
        <family val="2"/>
      </rPr>
      <t>Com bolsa</t>
    </r>
  </si>
  <si>
    <r>
      <t xml:space="preserve">Cada semestre de participação em atividade de pesquisa, extensão, ensino e PPQ - </t>
    </r>
    <r>
      <rPr>
        <b/>
        <sz val="11"/>
        <color indexed="55"/>
        <rFont val="Arial"/>
        <family val="2"/>
      </rPr>
      <t>Sem bolsa</t>
    </r>
  </si>
  <si>
    <t>Cada semestre de tutoria</t>
  </si>
  <si>
    <t>Cada semestre de monitoria em componente curricular</t>
  </si>
  <si>
    <t>Cada resumo publicado em anais</t>
  </si>
  <si>
    <r>
      <t xml:space="preserve">Cada artigo, resenha, crítica ou ensaio publicado em revistas e sites </t>
    </r>
    <r>
      <rPr>
        <b/>
        <sz val="11"/>
        <color indexed="55"/>
        <rFont val="Arial"/>
        <family val="2"/>
      </rPr>
      <t>indexados</t>
    </r>
    <r>
      <rPr>
        <sz val="11"/>
        <color indexed="55"/>
        <rFont val="Arial"/>
        <family val="2"/>
      </rPr>
      <t xml:space="preserve"> ou em livros</t>
    </r>
  </si>
  <si>
    <r>
      <t xml:space="preserve">Cada artigo, resenha, crítica ou ensaio publicado em blogs, revistas, sites e outros meios artísticos, acadêmicos e culturias </t>
    </r>
    <r>
      <rPr>
        <b/>
        <sz val="11"/>
        <color indexed="55"/>
        <rFont val="Arial"/>
        <family val="2"/>
      </rPr>
      <t>não indexados</t>
    </r>
    <r>
      <rPr>
        <sz val="11"/>
        <color indexed="55"/>
        <rFont val="Arial"/>
        <family val="2"/>
      </rPr>
      <t xml:space="preserve"> - </t>
    </r>
    <r>
      <rPr>
        <i/>
        <sz val="11"/>
        <color indexed="55"/>
        <rFont val="Arial"/>
        <family val="2"/>
      </rPr>
      <t>Máximo de 5 pontos</t>
    </r>
  </si>
  <si>
    <r>
      <t xml:space="preserve">Cada </t>
    </r>
    <r>
      <rPr>
        <b/>
        <sz val="11"/>
        <color indexed="55"/>
        <rFont val="Arial"/>
        <family val="2"/>
      </rPr>
      <t xml:space="preserve">apresentação de trabalhos </t>
    </r>
    <r>
      <rPr>
        <sz val="11"/>
        <color indexed="55"/>
        <rFont val="Arial"/>
        <family val="2"/>
      </rPr>
      <t xml:space="preserve">em eventos científicos Nacionais e Internacionais (poster/em mesa ou GT e mostra coletiva/palestra ou similar e mostra individual) - </t>
    </r>
    <r>
      <rPr>
        <i/>
        <sz val="11"/>
        <color indexed="55"/>
        <rFont val="Arial"/>
        <family val="2"/>
      </rPr>
      <t>Máximo de 30 pontos</t>
    </r>
  </si>
  <si>
    <r>
      <t xml:space="preserve">Cada participação como </t>
    </r>
    <r>
      <rPr>
        <b/>
        <sz val="11"/>
        <color indexed="55"/>
        <rFont val="Arial"/>
        <family val="2"/>
      </rPr>
      <t>ouvinte</t>
    </r>
    <r>
      <rPr>
        <sz val="11"/>
        <color indexed="55"/>
        <rFont val="Arial"/>
        <family val="2"/>
      </rPr>
      <t xml:space="preserve"> em eventos científicos Nacionais e Internacionais (apenas em eventos com mínimo de 8hs) - </t>
    </r>
    <r>
      <rPr>
        <i/>
        <sz val="11"/>
        <color indexed="55"/>
        <rFont val="Arial"/>
        <family val="2"/>
      </rPr>
      <t>Máximo de 20 pontos</t>
    </r>
  </si>
  <si>
    <r>
      <t xml:space="preserve">Cada participação como </t>
    </r>
    <r>
      <rPr>
        <b/>
        <sz val="11"/>
        <color indexed="55"/>
        <rFont val="Arial"/>
        <family val="2"/>
      </rPr>
      <t>organizador</t>
    </r>
    <r>
      <rPr>
        <sz val="11"/>
        <color indexed="55"/>
        <rFont val="Arial"/>
        <family val="2"/>
      </rPr>
      <t xml:space="preserve"> de eventos científicos Nacionais e Internacionais - </t>
    </r>
    <r>
      <rPr>
        <i/>
        <sz val="11"/>
        <color indexed="55"/>
        <rFont val="Arial"/>
        <family val="2"/>
      </rPr>
      <t>Máximo de 30 pontos</t>
    </r>
  </si>
  <si>
    <r>
      <t xml:space="preserve">Cada participação como </t>
    </r>
    <r>
      <rPr>
        <b/>
        <sz val="11"/>
        <color indexed="55"/>
        <rFont val="Arial"/>
        <family val="2"/>
      </rPr>
      <t>monitor</t>
    </r>
    <r>
      <rPr>
        <sz val="11"/>
        <color indexed="55"/>
        <rFont val="Arial"/>
        <family val="2"/>
      </rPr>
      <t xml:space="preserve"> de eventos científicos Nacionais e Internacionais - </t>
    </r>
    <r>
      <rPr>
        <i/>
        <sz val="11"/>
        <color indexed="55"/>
        <rFont val="Arial"/>
        <family val="2"/>
      </rPr>
      <t>Máximo de 20 pontos</t>
    </r>
  </si>
  <si>
    <r>
      <t xml:space="preserve">Cada </t>
    </r>
    <r>
      <rPr>
        <b/>
        <sz val="11"/>
        <color indexed="55"/>
        <rFont val="Arial"/>
        <family val="2"/>
      </rPr>
      <t xml:space="preserve">apresentação de trabalhos </t>
    </r>
    <r>
      <rPr>
        <sz val="11"/>
        <color indexed="55"/>
        <rFont val="Arial"/>
        <family val="2"/>
      </rPr>
      <t xml:space="preserve">em eventos científicos Regionais (poster/em mesa ou GT e mostra coletiva/palestra ou similar e mostra individual) - </t>
    </r>
    <r>
      <rPr>
        <i/>
        <sz val="11"/>
        <color indexed="55"/>
        <rFont val="Arial"/>
        <family val="2"/>
      </rPr>
      <t>Máximo de 30 pontos</t>
    </r>
  </si>
  <si>
    <r>
      <t xml:space="preserve">Cada participação como </t>
    </r>
    <r>
      <rPr>
        <b/>
        <sz val="11"/>
        <color indexed="55"/>
        <rFont val="Arial"/>
        <family val="2"/>
      </rPr>
      <t>ouvinte</t>
    </r>
    <r>
      <rPr>
        <sz val="11"/>
        <color indexed="55"/>
        <rFont val="Arial"/>
        <family val="2"/>
      </rPr>
      <t xml:space="preserve"> em eventos científicos Regionais (apenas em eventos com mínimo de 8hs) - </t>
    </r>
    <r>
      <rPr>
        <i/>
        <sz val="11"/>
        <color indexed="55"/>
        <rFont val="Arial"/>
        <family val="2"/>
      </rPr>
      <t>Máximo de 20 pontos</t>
    </r>
  </si>
  <si>
    <r>
      <t xml:space="preserve">Cada participação como </t>
    </r>
    <r>
      <rPr>
        <b/>
        <sz val="11"/>
        <color indexed="55"/>
        <rFont val="Arial"/>
        <family val="2"/>
      </rPr>
      <t>organizador</t>
    </r>
    <r>
      <rPr>
        <sz val="11"/>
        <color indexed="55"/>
        <rFont val="Arial"/>
        <family val="2"/>
      </rPr>
      <t xml:space="preserve"> de eventos científicos Regionais - </t>
    </r>
    <r>
      <rPr>
        <i/>
        <sz val="11"/>
        <color indexed="55"/>
        <rFont val="Arial"/>
        <family val="2"/>
      </rPr>
      <t>Máximo de 30 pontos</t>
    </r>
  </si>
  <si>
    <r>
      <t xml:space="preserve">Cada participação como </t>
    </r>
    <r>
      <rPr>
        <b/>
        <sz val="11"/>
        <color indexed="55"/>
        <rFont val="Arial"/>
        <family val="2"/>
      </rPr>
      <t>monitor</t>
    </r>
    <r>
      <rPr>
        <sz val="11"/>
        <color indexed="55"/>
        <rFont val="Arial"/>
        <family val="2"/>
      </rPr>
      <t xml:space="preserve"> de eventos científicos Regionais - </t>
    </r>
    <r>
      <rPr>
        <i/>
        <sz val="11"/>
        <color indexed="55"/>
        <rFont val="Arial"/>
        <family val="2"/>
      </rPr>
      <t>Máximo de 20 pontos</t>
    </r>
  </si>
  <si>
    <r>
      <t>Cada curso/</t>
    </r>
    <r>
      <rPr>
        <i/>
        <sz val="11"/>
        <color indexed="55"/>
        <rFont val="Arial"/>
        <family val="2"/>
      </rPr>
      <t>workshop</t>
    </r>
    <r>
      <rPr>
        <sz val="11"/>
        <color indexed="55"/>
        <rFont val="Arial"/>
        <family val="2"/>
      </rPr>
      <t xml:space="preserve">/palestra/oficina oferecido como </t>
    </r>
    <r>
      <rPr>
        <b/>
        <sz val="11"/>
        <color indexed="55"/>
        <rFont val="Arial"/>
        <family val="2"/>
      </rPr>
      <t>professor, oficineiro ou organizador</t>
    </r>
    <r>
      <rPr>
        <sz val="11"/>
        <color indexed="55"/>
        <rFont val="Arial"/>
        <family val="2"/>
      </rPr>
      <t xml:space="preserve"> - </t>
    </r>
    <r>
      <rPr>
        <i/>
        <sz val="11"/>
        <color indexed="55"/>
        <rFont val="Arial"/>
        <family val="2"/>
      </rPr>
      <t>Máximo de 20 pontos</t>
    </r>
  </si>
  <si>
    <r>
      <t>Cada curso/</t>
    </r>
    <r>
      <rPr>
        <i/>
        <sz val="11"/>
        <color indexed="55"/>
        <rFont val="Arial"/>
        <family val="2"/>
      </rPr>
      <t>workshop</t>
    </r>
    <r>
      <rPr>
        <sz val="11"/>
        <color indexed="55"/>
        <rFont val="Arial"/>
        <family val="2"/>
      </rPr>
      <t xml:space="preserve">/palestra/oficina realizado como </t>
    </r>
    <r>
      <rPr>
        <b/>
        <sz val="11"/>
        <color indexed="55"/>
        <rFont val="Arial"/>
        <family val="2"/>
      </rPr>
      <t>estudante ou participante</t>
    </r>
    <r>
      <rPr>
        <sz val="11"/>
        <color indexed="55"/>
        <rFont val="Arial"/>
        <family val="2"/>
      </rPr>
      <t xml:space="preserve"> -</t>
    </r>
    <r>
      <rPr>
        <i/>
        <sz val="11"/>
        <color indexed="55"/>
        <rFont val="Arial"/>
        <family val="2"/>
      </rPr>
      <t xml:space="preserve"> Máximo de 20 pontos</t>
    </r>
  </si>
  <si>
    <r>
      <t xml:space="preserve">Cada participação em trabalhos artísticos e culturais como autor, co-autor, intérprete e produtor ou co-produtor, membro de equipe de montagem/realização/assessoria de comunicação - </t>
    </r>
    <r>
      <rPr>
        <i/>
        <sz val="11"/>
        <color indexed="55"/>
        <rFont val="Arial"/>
        <family val="2"/>
      </rPr>
      <t>Máximo de 30 pontos</t>
    </r>
  </si>
  <si>
    <r>
      <t xml:space="preserve">Cada participação em trabalhos artísticos e culturais como proponente, coordenador geral ou responsável por projetos aprovados em editais, seleções, premiações e patrocínios - </t>
    </r>
    <r>
      <rPr>
        <i/>
        <sz val="11"/>
        <color indexed="55"/>
        <rFont val="Arial"/>
        <family val="2"/>
      </rPr>
      <t>Máximo de 30 pontos</t>
    </r>
  </si>
  <si>
    <r>
      <t>Atividades de cunho político</t>
    </r>
    <r>
      <rPr>
        <sz val="14"/>
        <color indexed="55"/>
        <rFont val="Arial"/>
        <family val="2"/>
      </rPr>
      <t xml:space="preserve"> </t>
    </r>
    <r>
      <rPr>
        <sz val="11"/>
        <color indexed="55"/>
        <rFont val="Arial"/>
        <family val="2"/>
      </rPr>
      <t>-</t>
    </r>
    <r>
      <rPr>
        <b/>
        <i/>
        <sz val="14"/>
        <color indexed="55"/>
        <rFont val="Arial"/>
        <family val="2"/>
      </rPr>
      <t xml:space="preserve"> </t>
    </r>
    <r>
      <rPr>
        <i/>
        <sz val="11"/>
        <color indexed="55"/>
        <rFont val="Arial"/>
        <family val="2"/>
      </rPr>
      <t>Máximo de 20 pontos</t>
    </r>
  </si>
  <si>
    <t>Atividade</t>
  </si>
  <si>
    <t>Cada ano de representação estudantil em instâncias da UFRB, sindicatos, conselhos e outras institucionais</t>
  </si>
  <si>
    <t>Cada ano de representação em instituições de classe ou corporativas</t>
  </si>
  <si>
    <r>
      <t>Atuação no mercado formal de trabalho</t>
    </r>
    <r>
      <rPr>
        <sz val="11"/>
        <color indexed="55"/>
        <rFont val="Arial"/>
        <family val="2"/>
      </rPr>
      <t xml:space="preserve"> - </t>
    </r>
    <r>
      <rPr>
        <i/>
        <sz val="11"/>
        <color indexed="55"/>
        <rFont val="Arial"/>
        <family val="2"/>
      </rPr>
      <t>Máximo de 60 pontos</t>
    </r>
  </si>
  <si>
    <r>
      <t xml:space="preserve">Cada semestre de estágio não obrigatório - </t>
    </r>
    <r>
      <rPr>
        <i/>
        <sz val="11"/>
        <color indexed="55"/>
        <rFont val="Arial"/>
        <family val="2"/>
      </rPr>
      <t>Máximo de 60 pontos</t>
    </r>
  </si>
  <si>
    <r>
      <t>Cada semestre de atividade profissional remunerada em áreas afins -</t>
    </r>
    <r>
      <rPr>
        <i/>
        <sz val="11"/>
        <color indexed="55"/>
        <rFont val="Arial"/>
        <family val="2"/>
      </rPr>
      <t xml:space="preserve"> Máximo de 60 pontos</t>
    </r>
  </si>
  <si>
    <r>
      <t xml:space="preserve">Cada semestre de atividade profissional remunerada em outras áreas - </t>
    </r>
    <r>
      <rPr>
        <i/>
        <sz val="11"/>
        <color indexed="55"/>
        <rFont val="Arial"/>
        <family val="2"/>
      </rPr>
      <t>Máximo de 30 pontos</t>
    </r>
  </si>
  <si>
    <t>Síntese da pontuação</t>
  </si>
  <si>
    <t>Itens</t>
  </si>
  <si>
    <r>
      <t xml:space="preserve">I - Atividades acadêmicas, artísticas e culturais - </t>
    </r>
    <r>
      <rPr>
        <i/>
        <sz val="11"/>
        <color indexed="55"/>
        <rFont val="Arial"/>
        <family val="2"/>
      </rPr>
      <t xml:space="preserve">Máximo de </t>
    </r>
    <r>
      <rPr>
        <b/>
        <i/>
        <sz val="11"/>
        <color indexed="55"/>
        <rFont val="Arial"/>
        <family val="2"/>
      </rPr>
      <t>120</t>
    </r>
    <r>
      <rPr>
        <i/>
        <sz val="11"/>
        <color indexed="55"/>
        <rFont val="Arial"/>
        <family val="2"/>
      </rPr>
      <t xml:space="preserve"> pontos</t>
    </r>
  </si>
  <si>
    <r>
      <t xml:space="preserve">II - Atividade de cunho político - </t>
    </r>
    <r>
      <rPr>
        <i/>
        <sz val="11"/>
        <color indexed="55"/>
        <rFont val="Arial"/>
        <family val="2"/>
      </rPr>
      <t xml:space="preserve">Máximo de </t>
    </r>
    <r>
      <rPr>
        <b/>
        <i/>
        <sz val="11"/>
        <color indexed="55"/>
        <rFont val="Arial"/>
        <family val="2"/>
      </rPr>
      <t>20</t>
    </r>
    <r>
      <rPr>
        <i/>
        <sz val="11"/>
        <color indexed="55"/>
        <rFont val="Arial"/>
        <family val="2"/>
      </rPr>
      <t xml:space="preserve"> pontos</t>
    </r>
  </si>
  <si>
    <r>
      <t xml:space="preserve">III - Atuação no mercado formal de trabalho - </t>
    </r>
    <r>
      <rPr>
        <i/>
        <sz val="11"/>
        <color indexed="55"/>
        <rFont val="Arial"/>
        <family val="2"/>
      </rPr>
      <t xml:space="preserve">Máximo de </t>
    </r>
    <r>
      <rPr>
        <b/>
        <i/>
        <sz val="11"/>
        <color indexed="55"/>
        <rFont val="Arial"/>
        <family val="2"/>
      </rPr>
      <t>60</t>
    </r>
    <r>
      <rPr>
        <i/>
        <sz val="11"/>
        <color indexed="55"/>
        <rFont val="Arial"/>
        <family val="2"/>
      </rPr>
      <t xml:space="preserve"> pontos</t>
    </r>
  </si>
  <si>
    <t>TOTAL</t>
  </si>
  <si>
    <t>Local:</t>
  </si>
  <si>
    <t>Santo Amaro da Purificação - BA</t>
  </si>
  <si>
    <t>Data:</t>
  </si>
  <si>
    <t>Assinatura:</t>
  </si>
  <si>
    <t>Matrícula:</t>
  </si>
  <si>
    <t>Validação do(a) tutor(a)</t>
  </si>
  <si>
    <t>Declaro que acompanhei o desenvolvimento das atividades complementares do(a) discente, que as mesmas somam _______ pontos e atedem ao estabelecido no Regulamento de Atividades Complementares do BICULT - Resolução CONAC 009/2016.                                                                        Assinatura do(a) tutor(a): ____________________________________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</si>
</sst>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77" formatCode="GENERAL"/>
  </numFmts>
  <fonts count="51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1"/>
      <color indexed="55"/>
      <name val="Arial"/>
      <family val="2"/>
    </font>
    <font>
      <b/>
      <sz val="11"/>
      <color indexed="55"/>
      <name val="Calibri"/>
      <family val="2"/>
    </font>
    <font>
      <i/>
      <sz val="8"/>
      <color indexed="55"/>
      <name val="Calibri"/>
      <family val="2"/>
    </font>
    <font>
      <b/>
      <sz val="14"/>
      <color indexed="55"/>
      <name val="Calibri"/>
      <family val="2"/>
    </font>
    <font>
      <i/>
      <sz val="10"/>
      <color indexed="55"/>
      <name val="Arial"/>
      <family val="2"/>
    </font>
    <font>
      <b/>
      <sz val="11"/>
      <color indexed="55"/>
      <name val="Arial"/>
      <family val="2"/>
    </font>
    <font>
      <i/>
      <sz val="11"/>
      <color indexed="55"/>
      <name val="Arial"/>
      <family val="2"/>
    </font>
    <font>
      <sz val="14"/>
      <color indexed="55"/>
      <name val="Arial"/>
      <family val="2"/>
    </font>
    <font>
      <b/>
      <i/>
      <sz val="14"/>
      <color indexed="55"/>
      <name val="Arial"/>
      <family val="2"/>
    </font>
    <font>
      <b/>
      <i/>
      <sz val="11"/>
      <color indexed="55"/>
      <name val="Arial"/>
      <family val="2"/>
    </font>
    <font>
      <b/>
      <sz val="14"/>
      <name val="Calibri"/>
      <family val="2"/>
    </font>
    <font>
      <i/>
      <sz val="11"/>
      <color indexed="49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8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B05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/>
      <bottom style="thick"/>
    </border>
    <border>
      <left/>
      <right/>
      <top style="thick"/>
      <bottom/>
    </border>
    <border>
      <left style="thick"/>
      <right style="thick"/>
      <top/>
      <bottom/>
    </border>
    <border>
      <left style="thick"/>
      <right style="thick"/>
      <top style="thick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2" fillId="0" borderId="0" applyBorder="0" applyAlignment="0" applyProtection="0"/>
    <xf numFmtId="0" fontId="38" fillId="21" borderId="5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33" borderId="10" xfId="0" applyFont="1" applyFill="1" applyBorder="1" applyAlignment="1">
      <alignment horizontal="left" vertical="center"/>
    </xf>
    <xf numFmtId="0" fontId="46" fillId="34" borderId="11" xfId="0" applyFont="1" applyFill="1" applyBorder="1" applyAlignment="1">
      <alignment horizontal="center" wrapText="1"/>
    </xf>
    <xf numFmtId="0" fontId="0" fillId="0" borderId="11" xfId="0" applyFont="1" applyBorder="1" applyAlignment="1" applyProtection="1">
      <alignment vertical="center" wrapText="1"/>
      <protection hidden="1"/>
    </xf>
    <xf numFmtId="0" fontId="0" fillId="0" borderId="11" xfId="0" applyFont="1" applyBorder="1" applyAlignment="1" applyProtection="1">
      <alignment horizontal="left" vertical="center" wrapText="1"/>
      <protection hidden="1"/>
    </xf>
    <xf numFmtId="0" fontId="0" fillId="0" borderId="12" xfId="0" applyFont="1" applyBorder="1" applyAlignment="1" applyProtection="1">
      <alignment vertical="center" wrapText="1"/>
      <protection hidden="1"/>
    </xf>
    <xf numFmtId="0" fontId="46" fillId="35" borderId="11" xfId="0" applyFont="1" applyFill="1" applyBorder="1" applyAlignment="1">
      <alignment horizontal="center" wrapText="1"/>
    </xf>
    <xf numFmtId="0" fontId="47" fillId="36" borderId="11" xfId="0" applyFont="1" applyFill="1" applyBorder="1" applyAlignment="1">
      <alignment horizontal="center" wrapText="1"/>
    </xf>
    <xf numFmtId="0" fontId="0" fillId="36" borderId="11" xfId="0" applyFont="1" applyFill="1" applyBorder="1" applyAlignment="1">
      <alignment horizontal="center" vertical="center" wrapText="1"/>
    </xf>
    <xf numFmtId="0" fontId="47" fillId="37" borderId="11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wrapText="1"/>
    </xf>
    <xf numFmtId="0" fontId="46" fillId="0" borderId="11" xfId="0" applyFont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vertical="center" wrapText="1"/>
      <protection locked="0"/>
    </xf>
    <xf numFmtId="0" fontId="46" fillId="0" borderId="0" xfId="0" applyFont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6" fillId="0" borderId="11" xfId="0" applyFont="1" applyBorder="1" applyAlignment="1">
      <alignment horizontal="left" wrapText="1"/>
    </xf>
    <xf numFmtId="0" fontId="46" fillId="35" borderId="14" xfId="0" applyFont="1" applyFill="1" applyBorder="1" applyAlignment="1">
      <alignment horizontal="center" wrapText="1"/>
    </xf>
    <xf numFmtId="0" fontId="46" fillId="35" borderId="14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46" fillId="35" borderId="11" xfId="0" applyFont="1" applyFill="1" applyBorder="1" applyAlignment="1">
      <alignment horizontal="center" wrapText="1"/>
    </xf>
    <xf numFmtId="0" fontId="46" fillId="35" borderId="11" xfId="0" applyFont="1" applyFill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38" borderId="12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13" fillId="34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6" fillId="0" borderId="0" xfId="0" applyFont="1" applyAlignment="1">
      <alignment horizontal="right" wrapText="1"/>
    </xf>
    <xf numFmtId="0" fontId="0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right" wrapText="1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left" vertical="center"/>
      <protection locked="0"/>
    </xf>
    <xf numFmtId="0" fontId="46" fillId="34" borderId="0" xfId="0" applyFont="1" applyFill="1" applyBorder="1" applyAlignment="1">
      <alignment horizontal="center" wrapText="1"/>
    </xf>
    <xf numFmtId="0" fontId="47" fillId="36" borderId="15" xfId="0" applyFont="1" applyFill="1" applyBorder="1" applyAlignment="1">
      <alignment horizontal="center" wrapText="1"/>
    </xf>
    <xf numFmtId="0" fontId="49" fillId="0" borderId="16" xfId="0" applyFont="1" applyBorder="1" applyAlignment="1">
      <alignment horizontal="justify" vertical="center" wrapText="1"/>
    </xf>
    <xf numFmtId="0" fontId="49" fillId="0" borderId="17" xfId="0" applyFont="1" applyBorder="1" applyAlignment="1">
      <alignment horizontal="justify" vertical="center" wrapText="1"/>
    </xf>
    <xf numFmtId="0" fontId="49" fillId="0" borderId="18" xfId="0" applyFont="1" applyBorder="1" applyAlignment="1">
      <alignment horizontal="justify" vertical="center" wrapText="1"/>
    </xf>
    <xf numFmtId="0" fontId="49" fillId="0" borderId="19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49" fillId="0" borderId="20" xfId="0" applyFont="1" applyBorder="1" applyAlignment="1">
      <alignment horizontal="justify" vertical="center" wrapText="1"/>
    </xf>
    <xf numFmtId="0" fontId="49" fillId="0" borderId="21" xfId="0" applyFont="1" applyBorder="1" applyAlignment="1">
      <alignment horizontal="justify" vertical="center" wrapText="1"/>
    </xf>
    <xf numFmtId="0" fontId="49" fillId="0" borderId="22" xfId="0" applyFont="1" applyBorder="1" applyAlignment="1">
      <alignment horizontal="justify" vertical="center" wrapText="1"/>
    </xf>
    <xf numFmtId="0" fontId="49" fillId="0" borderId="23" xfId="0" applyFont="1" applyBorder="1" applyAlignment="1">
      <alignment horizontal="justify" vertical="center" wrapText="1"/>
    </xf>
    <xf numFmtId="0" fontId="13" fillId="39" borderId="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52"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b/>
        <sz val="11"/>
        <name val="Calibri"/>
        <color rgb="FF558ED5"/>
      </font>
      <numFmt numFmtId="177" formatCode="GENERAL"/>
      <fill>
        <patternFill>
          <bgColor rgb="FFFFFFFF"/>
        </patternFill>
      </fill>
    </dxf>
    <dxf>
      <font>
        <b/>
        <sz val="11"/>
        <name val="Calibri"/>
        <color rgb="FF0070C0"/>
      </font>
      <numFmt numFmtId="177" formatCode="GENERAL"/>
      <fill>
        <patternFill>
          <bgColor rgb="FFFFFFFF"/>
        </patternFill>
      </fill>
    </dxf>
    <dxf>
      <font>
        <b/>
        <sz val="11"/>
        <name val="Calibri"/>
        <color rgb="FF0070C0"/>
      </font>
      <numFmt numFmtId="177" formatCode="GENERAL"/>
      <fill>
        <patternFill>
          <bgColor rgb="FFFFFFFF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b/>
        <sz val="11"/>
        <name val="Calibri"/>
        <color rgb="FF558ED5"/>
      </font>
      <numFmt numFmtId="177" formatCode="GENERAL"/>
      <fill>
        <patternFill>
          <bgColor rgb="FFFFFFFF"/>
        </patternFill>
      </fill>
    </dxf>
    <dxf>
      <font>
        <b/>
        <sz val="11"/>
        <name val="Calibri"/>
        <color rgb="FF0070C0"/>
      </font>
      <numFmt numFmtId="177" formatCode="GENERAL"/>
      <fill>
        <patternFill>
          <bgColor rgb="FFFFFFFF"/>
        </patternFill>
      </fill>
    </dxf>
    <dxf>
      <font>
        <b/>
        <sz val="11"/>
        <name val="Calibri"/>
        <color rgb="FF0070C0"/>
      </font>
      <numFmt numFmtId="177" formatCode="GENERAL"/>
      <fill>
        <patternFill>
          <bgColor rgb="FFFFFFFF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b/>
        <sz val="11"/>
        <name val="Calibri"/>
        <color rgb="FF558ED5"/>
      </font>
      <numFmt numFmtId="177" formatCode="GENERAL"/>
      <fill>
        <patternFill>
          <bgColor rgb="FFFFFFFF"/>
        </patternFill>
      </fill>
    </dxf>
    <dxf>
      <font>
        <b/>
        <sz val="11"/>
        <name val="Calibri"/>
        <color rgb="FF0070C0"/>
      </font>
      <numFmt numFmtId="177" formatCode="GENERAL"/>
      <fill>
        <patternFill>
          <bgColor rgb="FFFFFFFF"/>
        </patternFill>
      </fill>
    </dxf>
    <dxf>
      <font>
        <b/>
        <sz val="11"/>
        <name val="Calibri"/>
        <color rgb="FF0070C0"/>
      </font>
      <numFmt numFmtId="177" formatCode="GENERAL"/>
      <fill>
        <patternFill>
          <bgColor rgb="FFFFFFFF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b/>
        <sz val="11"/>
        <name val="Calibri"/>
        <color rgb="FF558ED5"/>
      </font>
      <numFmt numFmtId="177" formatCode="GENERAL"/>
      <fill>
        <patternFill>
          <bgColor rgb="FFFFFFFF"/>
        </patternFill>
      </fill>
    </dxf>
    <dxf>
      <font>
        <b/>
        <sz val="11"/>
        <name val="Calibri"/>
        <color rgb="FF0070C0"/>
      </font>
      <numFmt numFmtId="177" formatCode="GENERAL"/>
      <fill>
        <patternFill>
          <bgColor rgb="FFFFFFFF"/>
        </patternFill>
      </fill>
    </dxf>
    <dxf>
      <font>
        <b/>
        <sz val="11"/>
        <name val="Calibri"/>
        <color rgb="FF0070C0"/>
      </font>
      <numFmt numFmtId="177" formatCode="GENERAL"/>
      <fill>
        <patternFill>
          <bgColor rgb="FFFFFFFF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name val="Calibri"/>
        <color rgb="FF9C0006"/>
      </font>
      <numFmt numFmtId="177" formatCode="GENERAL"/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  <border/>
    </dxf>
    <dxf>
      <font>
        <b/>
        <sz val="11"/>
        <color rgb="FF0070C0"/>
      </font>
      <fill>
        <patternFill>
          <bgColor rgb="FFFFFFFF"/>
        </patternFill>
      </fill>
      <border/>
    </dxf>
    <dxf>
      <font>
        <b/>
        <sz val="11"/>
        <color rgb="FF558ED5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70C0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="110" zoomScaleNormal="110" workbookViewId="0" topLeftCell="A1">
      <selection activeCell="H56" sqref="H56"/>
    </sheetView>
  </sheetViews>
  <sheetFormatPr defaultColWidth="9.140625" defaultRowHeight="15"/>
  <cols>
    <col min="1" max="1" width="48.8515625" style="15" customWidth="1"/>
    <col min="2" max="2" width="11.8515625" style="16" customWidth="1"/>
    <col min="3" max="3" width="10.7109375" style="17" customWidth="1"/>
    <col min="4" max="4" width="13.7109375" style="17" customWidth="1"/>
    <col min="5" max="16384" width="9.140625" style="17" customWidth="1"/>
  </cols>
  <sheetData>
    <row r="1" spans="1:2" s="20" customFormat="1" ht="15">
      <c r="A1" s="18"/>
      <c r="B1" s="19"/>
    </row>
    <row r="2" spans="1:4" ht="15" customHeight="1">
      <c r="A2" s="14" t="s">
        <v>0</v>
      </c>
      <c r="B2" s="14"/>
      <c r="C2" s="14"/>
      <c r="D2" s="14"/>
    </row>
    <row r="3" spans="1:4" ht="28.5" customHeight="1">
      <c r="A3" s="14" t="s">
        <v>1</v>
      </c>
      <c r="B3" s="14"/>
      <c r="C3" s="14"/>
      <c r="D3" s="14"/>
    </row>
    <row r="5" spans="1:4" ht="15" customHeight="1">
      <c r="A5" s="14" t="s">
        <v>2</v>
      </c>
      <c r="B5" s="14"/>
      <c r="C5" s="14"/>
      <c r="D5" s="14"/>
    </row>
    <row r="6" ht="11.25" customHeight="1"/>
    <row r="7" spans="1:4" ht="15">
      <c r="A7" s="21" t="s">
        <v>3</v>
      </c>
      <c r="B7" s="13"/>
      <c r="C7" s="13"/>
      <c r="D7" s="13"/>
    </row>
    <row r="8" spans="1:4" ht="15">
      <c r="A8" s="21" t="s">
        <v>4</v>
      </c>
      <c r="B8" s="12"/>
      <c r="C8" s="12"/>
      <c r="D8" s="12"/>
    </row>
    <row r="9" spans="1:4" ht="15" customHeight="1">
      <c r="A9" s="21" t="s">
        <v>5</v>
      </c>
      <c r="B9" s="11" t="s">
        <v>6</v>
      </c>
      <c r="C9" s="11"/>
      <c r="D9" s="11"/>
    </row>
    <row r="10" spans="1:4" ht="15">
      <c r="A10" s="21" t="s">
        <v>7</v>
      </c>
      <c r="B10" s="12"/>
      <c r="C10" s="12"/>
      <c r="D10" s="12"/>
    </row>
    <row r="11" spans="1:4" ht="15">
      <c r="A11" s="21" t="s">
        <v>8</v>
      </c>
      <c r="B11" s="12"/>
      <c r="C11" s="12"/>
      <c r="D11" s="12"/>
    </row>
    <row r="12" spans="1:4" ht="14.25" customHeight="1">
      <c r="A12" s="10" t="s">
        <v>9</v>
      </c>
      <c r="B12" s="10"/>
      <c r="C12" s="10"/>
      <c r="D12" s="10"/>
    </row>
    <row r="13" spans="2:4" ht="14.25" customHeight="1">
      <c r="B13" s="19"/>
      <c r="C13" s="20"/>
      <c r="D13" s="20"/>
    </row>
    <row r="14" spans="1:4" ht="36.75" customHeight="1">
      <c r="A14" s="9" t="s">
        <v>10</v>
      </c>
      <c r="B14" s="9"/>
      <c r="C14" s="9"/>
      <c r="D14" s="9"/>
    </row>
    <row r="15" spans="1:4" ht="15">
      <c r="A15" s="22" t="s">
        <v>11</v>
      </c>
      <c r="B15" s="23" t="s">
        <v>12</v>
      </c>
      <c r="C15" s="24" t="s">
        <v>13</v>
      </c>
      <c r="D15" s="24" t="s">
        <v>14</v>
      </c>
    </row>
    <row r="16" spans="1:4" ht="30">
      <c r="A16" s="25" t="s">
        <v>15</v>
      </c>
      <c r="B16" s="26">
        <v>12</v>
      </c>
      <c r="C16" s="27"/>
      <c r="D16" s="26">
        <f>C16*12</f>
        <v>0</v>
      </c>
    </row>
    <row r="17" spans="1:4" ht="30">
      <c r="A17" s="25" t="s">
        <v>16</v>
      </c>
      <c r="B17" s="26">
        <v>10</v>
      </c>
      <c r="C17" s="27"/>
      <c r="D17" s="26">
        <f aca="true" t="shared" si="0" ref="D17:D34">C17*B17</f>
        <v>0</v>
      </c>
    </row>
    <row r="18" spans="1:4" ht="15">
      <c r="A18" s="25" t="s">
        <v>17</v>
      </c>
      <c r="B18" s="26">
        <v>2</v>
      </c>
      <c r="C18" s="27"/>
      <c r="D18" s="26">
        <f t="shared" si="0"/>
        <v>0</v>
      </c>
    </row>
    <row r="19" spans="1:4" ht="30">
      <c r="A19" s="25" t="s">
        <v>18</v>
      </c>
      <c r="B19" s="26">
        <v>5</v>
      </c>
      <c r="C19" s="27"/>
      <c r="D19" s="26">
        <f t="shared" si="0"/>
        <v>0</v>
      </c>
    </row>
    <row r="20" spans="1:4" ht="15">
      <c r="A20" s="25" t="s">
        <v>19</v>
      </c>
      <c r="B20" s="26">
        <v>5</v>
      </c>
      <c r="C20" s="27"/>
      <c r="D20" s="26">
        <f t="shared" si="0"/>
        <v>0</v>
      </c>
    </row>
    <row r="21" spans="1:4" ht="30">
      <c r="A21" s="25" t="s">
        <v>20</v>
      </c>
      <c r="B21" s="26">
        <v>15</v>
      </c>
      <c r="C21" s="27"/>
      <c r="D21" s="26">
        <f t="shared" si="0"/>
        <v>0</v>
      </c>
    </row>
    <row r="22" spans="1:4" ht="59.25">
      <c r="A22" s="28" t="s">
        <v>21</v>
      </c>
      <c r="B22" s="26">
        <v>0.5</v>
      </c>
      <c r="C22" s="27"/>
      <c r="D22" s="26">
        <f t="shared" si="0"/>
        <v>0</v>
      </c>
    </row>
    <row r="23" spans="1:4" ht="57.75">
      <c r="A23" s="28" t="s">
        <v>22</v>
      </c>
      <c r="B23" s="26">
        <v>5</v>
      </c>
      <c r="C23" s="27"/>
      <c r="D23" s="26">
        <f t="shared" si="0"/>
        <v>0</v>
      </c>
    </row>
    <row r="24" spans="1:4" ht="53.25" customHeight="1">
      <c r="A24" s="28" t="s">
        <v>23</v>
      </c>
      <c r="B24" s="26">
        <v>1</v>
      </c>
      <c r="C24" s="27"/>
      <c r="D24" s="26">
        <f t="shared" si="0"/>
        <v>0</v>
      </c>
    </row>
    <row r="25" spans="1:4" ht="43.5">
      <c r="A25" s="28" t="s">
        <v>24</v>
      </c>
      <c r="B25" s="26">
        <v>10</v>
      </c>
      <c r="C25" s="27"/>
      <c r="D25" s="26">
        <f t="shared" si="0"/>
        <v>0</v>
      </c>
    </row>
    <row r="26" spans="1:4" ht="43.5">
      <c r="A26" s="28" t="s">
        <v>25</v>
      </c>
      <c r="B26" s="26">
        <v>2</v>
      </c>
      <c r="C26" s="27"/>
      <c r="D26" s="26">
        <f t="shared" si="0"/>
        <v>0</v>
      </c>
    </row>
    <row r="27" spans="1:4" ht="58.5">
      <c r="A27" s="25" t="s">
        <v>26</v>
      </c>
      <c r="B27" s="26">
        <v>2</v>
      </c>
      <c r="C27" s="27"/>
      <c r="D27" s="26">
        <f t="shared" si="0"/>
        <v>0</v>
      </c>
    </row>
    <row r="28" spans="1:4" ht="44.25">
      <c r="A28" s="25" t="s">
        <v>27</v>
      </c>
      <c r="B28" s="26">
        <v>0.5</v>
      </c>
      <c r="C28" s="27"/>
      <c r="D28" s="26">
        <f t="shared" si="0"/>
        <v>0</v>
      </c>
    </row>
    <row r="29" spans="1:4" ht="30">
      <c r="A29" s="25" t="s">
        <v>28</v>
      </c>
      <c r="B29" s="26">
        <v>5</v>
      </c>
      <c r="C29" s="27"/>
      <c r="D29" s="26">
        <f t="shared" si="0"/>
        <v>0</v>
      </c>
    </row>
    <row r="30" spans="1:4" ht="30">
      <c r="A30" s="25" t="s">
        <v>29</v>
      </c>
      <c r="B30" s="26">
        <v>1</v>
      </c>
      <c r="C30" s="27"/>
      <c r="D30" s="26">
        <f t="shared" si="0"/>
        <v>0</v>
      </c>
    </row>
    <row r="31" spans="1:4" ht="45">
      <c r="A31" s="25" t="s">
        <v>30</v>
      </c>
      <c r="B31" s="26">
        <v>3</v>
      </c>
      <c r="C31" s="27"/>
      <c r="D31" s="26">
        <f t="shared" si="0"/>
        <v>0</v>
      </c>
    </row>
    <row r="32" spans="1:4" ht="44.25">
      <c r="A32" s="28" t="s">
        <v>31</v>
      </c>
      <c r="B32" s="26">
        <v>1</v>
      </c>
      <c r="C32" s="27"/>
      <c r="D32" s="26">
        <f t="shared" si="0"/>
        <v>0</v>
      </c>
    </row>
    <row r="33" spans="1:4" ht="74.25">
      <c r="A33" s="28" t="s">
        <v>32</v>
      </c>
      <c r="B33" s="26">
        <v>5</v>
      </c>
      <c r="C33" s="27"/>
      <c r="D33" s="26">
        <f t="shared" si="0"/>
        <v>0</v>
      </c>
    </row>
    <row r="34" spans="1:4" ht="63" customHeight="1">
      <c r="A34" s="28" t="s">
        <v>33</v>
      </c>
      <c r="B34" s="26">
        <v>15</v>
      </c>
      <c r="C34" s="27"/>
      <c r="D34" s="26">
        <f t="shared" si="0"/>
        <v>0</v>
      </c>
    </row>
    <row r="35" ht="21" customHeight="1">
      <c r="B35" s="19"/>
    </row>
    <row r="36" spans="1:4" ht="24" customHeight="1">
      <c r="A36" s="8" t="s">
        <v>34</v>
      </c>
      <c r="B36" s="8"/>
      <c r="C36" s="8"/>
      <c r="D36" s="8"/>
    </row>
    <row r="37" spans="1:4" ht="15">
      <c r="A37" s="29" t="s">
        <v>35</v>
      </c>
      <c r="B37" s="30" t="s">
        <v>12</v>
      </c>
      <c r="C37" s="30" t="s">
        <v>13</v>
      </c>
      <c r="D37" s="30" t="s">
        <v>14</v>
      </c>
    </row>
    <row r="38" spans="1:4" ht="45">
      <c r="A38" s="31" t="s">
        <v>36</v>
      </c>
      <c r="B38" s="32">
        <v>5</v>
      </c>
      <c r="C38" s="33"/>
      <c r="D38" s="32">
        <f>C38*B38</f>
        <v>0</v>
      </c>
    </row>
    <row r="39" spans="1:4" ht="30">
      <c r="A39" s="28" t="s">
        <v>37</v>
      </c>
      <c r="B39" s="26">
        <v>5</v>
      </c>
      <c r="C39" s="27"/>
      <c r="D39" s="26">
        <f>C39*B39</f>
        <v>0</v>
      </c>
    </row>
    <row r="40" ht="24" customHeight="1"/>
    <row r="41" spans="1:4" ht="22.5" customHeight="1">
      <c r="A41" s="8" t="s">
        <v>38</v>
      </c>
      <c r="B41" s="8"/>
      <c r="C41" s="8"/>
      <c r="D41" s="8"/>
    </row>
    <row r="42" spans="1:4" ht="15.75" customHeight="1">
      <c r="A42" s="34" t="s">
        <v>35</v>
      </c>
      <c r="B42" s="30" t="s">
        <v>12</v>
      </c>
      <c r="C42" s="35" t="s">
        <v>13</v>
      </c>
      <c r="D42" s="35" t="s">
        <v>14</v>
      </c>
    </row>
    <row r="43" spans="1:4" ht="30.75" customHeight="1">
      <c r="A43" s="36" t="s">
        <v>39</v>
      </c>
      <c r="B43" s="32">
        <v>10</v>
      </c>
      <c r="C43" s="33"/>
      <c r="D43" s="37">
        <f>C43*B43</f>
        <v>0</v>
      </c>
    </row>
    <row r="44" spans="1:4" ht="35.25" customHeight="1">
      <c r="A44" s="28" t="s">
        <v>40</v>
      </c>
      <c r="B44" s="26">
        <v>10</v>
      </c>
      <c r="C44" s="27"/>
      <c r="D44" s="38">
        <f>C44*B44</f>
        <v>0</v>
      </c>
    </row>
    <row r="45" spans="1:4" ht="30">
      <c r="A45" s="25" t="s">
        <v>41</v>
      </c>
      <c r="B45" s="26">
        <v>5</v>
      </c>
      <c r="C45" s="27"/>
      <c r="D45" s="38">
        <f>B45*C45</f>
        <v>0</v>
      </c>
    </row>
    <row r="46" ht="22.5" customHeight="1"/>
    <row r="47" spans="1:4" ht="18.75" customHeight="1">
      <c r="A47" s="7" t="s">
        <v>42</v>
      </c>
      <c r="B47" s="7"/>
      <c r="C47" s="7"/>
      <c r="D47" s="7"/>
    </row>
    <row r="48" spans="1:4" s="39" customFormat="1" ht="15.75" customHeight="1">
      <c r="A48" s="6" t="s">
        <v>43</v>
      </c>
      <c r="B48" s="6"/>
      <c r="C48" s="6"/>
      <c r="D48" s="35" t="s">
        <v>14</v>
      </c>
    </row>
    <row r="49" spans="1:4" ht="14.25" customHeight="1">
      <c r="A49" s="5" t="s">
        <v>44</v>
      </c>
      <c r="B49" s="5"/>
      <c r="C49" s="5"/>
      <c r="D49" s="32">
        <f>SUM(D16:D34)</f>
        <v>0</v>
      </c>
    </row>
    <row r="50" spans="1:4" ht="14.25" customHeight="1">
      <c r="A50" s="4" t="s">
        <v>45</v>
      </c>
      <c r="B50" s="4"/>
      <c r="C50" s="4"/>
      <c r="D50" s="26">
        <f>SUM(D38:D39)</f>
        <v>0</v>
      </c>
    </row>
    <row r="51" spans="1:4" ht="19.5" customHeight="1">
      <c r="A51" s="3" t="s">
        <v>46</v>
      </c>
      <c r="B51" s="3"/>
      <c r="C51" s="3"/>
      <c r="D51" s="26">
        <f>SUM(D43:D45)</f>
        <v>0</v>
      </c>
    </row>
    <row r="52" spans="1:5" ht="18.75" customHeight="1" thickBot="1" thickTop="1">
      <c r="A52" s="2" t="s">
        <v>47</v>
      </c>
      <c r="B52" s="2"/>
      <c r="C52" s="2"/>
      <c r="D52" s="40">
        <f>SUM(D49:D51)</f>
        <v>0</v>
      </c>
      <c r="E52" s="41" t="str">
        <f>IF(D52&gt;240,"Arrasou",IF(AND(D52&lt;=240,D52&gt;=120),"Bom",IF(AND(D52&lt;120,D52&gt;=113),"Quase","Ops!")))</f>
        <v>Ops!</v>
      </c>
    </row>
    <row r="53" spans="1:5" ht="18.75" customHeight="1" thickBot="1" thickTop="1">
      <c r="A53" s="47"/>
      <c r="B53" s="47"/>
      <c r="C53" s="47"/>
      <c r="D53" s="58"/>
      <c r="E53" s="41"/>
    </row>
    <row r="54" spans="1:5" ht="18.75" customHeight="1" thickBot="1" thickTop="1">
      <c r="A54" s="48" t="s">
        <v>53</v>
      </c>
      <c r="B54" s="48"/>
      <c r="C54" s="48"/>
      <c r="D54" s="48"/>
      <c r="E54" s="41"/>
    </row>
    <row r="55" spans="1:5" ht="18.75" customHeight="1">
      <c r="A55" s="49" t="s">
        <v>54</v>
      </c>
      <c r="B55" s="50"/>
      <c r="C55" s="50"/>
      <c r="D55" s="51"/>
      <c r="E55" s="41"/>
    </row>
    <row r="56" spans="1:5" ht="18.75" customHeight="1">
      <c r="A56" s="52"/>
      <c r="B56" s="53"/>
      <c r="C56" s="53"/>
      <c r="D56" s="54"/>
      <c r="E56" s="41"/>
    </row>
    <row r="57" spans="1:5" ht="18.75" customHeight="1">
      <c r="A57" s="52"/>
      <c r="B57" s="53"/>
      <c r="C57" s="53"/>
      <c r="D57" s="54"/>
      <c r="E57" s="41"/>
    </row>
    <row r="58" spans="1:5" ht="18.75" customHeight="1">
      <c r="A58" s="52"/>
      <c r="B58" s="53"/>
      <c r="C58" s="53"/>
      <c r="D58" s="54"/>
      <c r="E58" s="41"/>
    </row>
    <row r="59" spans="1:4" ht="41.25" customHeight="1" thickBot="1">
      <c r="A59" s="55"/>
      <c r="B59" s="56"/>
      <c r="C59" s="56"/>
      <c r="D59" s="57"/>
    </row>
    <row r="60" ht="23.25" customHeight="1" thickBot="1"/>
    <row r="61" spans="1:4" ht="16.5" thickBot="1" thickTop="1">
      <c r="A61" s="42" t="s">
        <v>48</v>
      </c>
      <c r="B61" s="1" t="s">
        <v>49</v>
      </c>
      <c r="C61" s="1"/>
      <c r="D61" s="1"/>
    </row>
    <row r="62" ht="16.5" customHeight="1" thickBot="1" thickTop="1">
      <c r="B62" s="19"/>
    </row>
    <row r="63" spans="1:4" ht="16.5" customHeight="1" thickBot="1" thickTop="1">
      <c r="A63" s="42" t="s">
        <v>50</v>
      </c>
      <c r="B63" s="45"/>
      <c r="C63" s="45"/>
      <c r="D63" s="45"/>
    </row>
    <row r="64" spans="1:2" ht="16.5" customHeight="1" thickBot="1" thickTop="1">
      <c r="A64" s="44"/>
      <c r="B64" s="19"/>
    </row>
    <row r="65" spans="1:4" ht="20.25" customHeight="1" thickBot="1" thickTop="1">
      <c r="A65" s="42" t="s">
        <v>51</v>
      </c>
      <c r="B65" s="43"/>
      <c r="C65" s="43"/>
      <c r="D65" s="43"/>
    </row>
    <row r="66" spans="1:3" ht="16.5" thickBot="1" thickTop="1">
      <c r="A66" s="42" t="s">
        <v>52</v>
      </c>
      <c r="B66" s="46"/>
      <c r="C66" s="46"/>
    </row>
  </sheetData>
  <sheetProtection/>
  <mergeCells count="23">
    <mergeCell ref="B66:C66"/>
    <mergeCell ref="A50:C50"/>
    <mergeCell ref="A51:C51"/>
    <mergeCell ref="A52:C52"/>
    <mergeCell ref="B61:D61"/>
    <mergeCell ref="B63:D63"/>
    <mergeCell ref="A54:D54"/>
    <mergeCell ref="A55:D59"/>
    <mergeCell ref="A36:D36"/>
    <mergeCell ref="A41:D41"/>
    <mergeCell ref="A47:D47"/>
    <mergeCell ref="A48:C48"/>
    <mergeCell ref="A49:C49"/>
    <mergeCell ref="B9:D9"/>
    <mergeCell ref="B10:D10"/>
    <mergeCell ref="B11:D11"/>
    <mergeCell ref="A12:D12"/>
    <mergeCell ref="A14:D14"/>
    <mergeCell ref="A2:D2"/>
    <mergeCell ref="A3:D3"/>
    <mergeCell ref="A5:D5"/>
    <mergeCell ref="B7:D7"/>
    <mergeCell ref="B8:D8"/>
  </mergeCells>
  <conditionalFormatting sqref="D22">
    <cfRule type="cellIs" priority="10" dxfId="49" operator="greaterThan">
      <formula>5</formula>
    </cfRule>
  </conditionalFormatting>
  <conditionalFormatting sqref="D23">
    <cfRule type="cellIs" priority="11" dxfId="49" operator="greaterThan">
      <formula>30</formula>
    </cfRule>
  </conditionalFormatting>
  <conditionalFormatting sqref="D24">
    <cfRule type="cellIs" priority="12" dxfId="49" operator="greaterThan">
      <formula>20</formula>
    </cfRule>
  </conditionalFormatting>
  <conditionalFormatting sqref="D25">
    <cfRule type="cellIs" priority="13" dxfId="49" operator="greaterThan">
      <formula>30</formula>
    </cfRule>
  </conditionalFormatting>
  <conditionalFormatting sqref="D26">
    <cfRule type="cellIs" priority="14" dxfId="49" operator="greaterThan">
      <formula>20</formula>
    </cfRule>
  </conditionalFormatting>
  <conditionalFormatting sqref="D27">
    <cfRule type="cellIs" priority="15" dxfId="49" operator="greaterThan">
      <formula>30</formula>
    </cfRule>
  </conditionalFormatting>
  <conditionalFormatting sqref="D28">
    <cfRule type="cellIs" priority="16" dxfId="49" operator="greaterThan">
      <formula>20</formula>
    </cfRule>
  </conditionalFormatting>
  <conditionalFormatting sqref="D29">
    <cfRule type="cellIs" priority="17" dxfId="49" operator="greaterThan">
      <formula>30</formula>
    </cfRule>
  </conditionalFormatting>
  <conditionalFormatting sqref="D30">
    <cfRule type="cellIs" priority="18" dxfId="49" operator="greaterThan">
      <formula>20</formula>
    </cfRule>
  </conditionalFormatting>
  <conditionalFormatting sqref="D31">
    <cfRule type="cellIs" priority="19" dxfId="49" operator="greaterThan">
      <formula>20</formula>
    </cfRule>
  </conditionalFormatting>
  <conditionalFormatting sqref="D32">
    <cfRule type="cellIs" priority="20" dxfId="49" operator="greaterThan">
      <formula>20</formula>
    </cfRule>
  </conditionalFormatting>
  <conditionalFormatting sqref="D33">
    <cfRule type="cellIs" priority="21" dxfId="49" operator="greaterThan">
      <formula>30</formula>
    </cfRule>
  </conditionalFormatting>
  <conditionalFormatting sqref="D34">
    <cfRule type="cellIs" priority="22" dxfId="49" operator="greaterThan">
      <formula>30</formula>
    </cfRule>
  </conditionalFormatting>
  <conditionalFormatting sqref="D43">
    <cfRule type="cellIs" priority="23" dxfId="49" operator="greaterThan">
      <formula>60</formula>
    </cfRule>
  </conditionalFormatting>
  <conditionalFormatting sqref="D44">
    <cfRule type="cellIs" priority="24" dxfId="49" operator="greaterThan">
      <formula>60</formula>
    </cfRule>
  </conditionalFormatting>
  <conditionalFormatting sqref="D45">
    <cfRule type="cellIs" priority="25" dxfId="49" operator="greaterThan">
      <formula>30</formula>
    </cfRule>
    <cfRule type="cellIs" priority="26" dxfId="49" operator="greaterThan">
      <formula>30</formula>
    </cfRule>
  </conditionalFormatting>
  <conditionalFormatting sqref="D49">
    <cfRule type="cellIs" priority="27" dxfId="49" operator="greaterThan">
      <formula>120</formula>
    </cfRule>
  </conditionalFormatting>
  <conditionalFormatting sqref="D50">
    <cfRule type="cellIs" priority="28" dxfId="49" operator="greaterThan">
      <formula>20</formula>
    </cfRule>
  </conditionalFormatting>
  <conditionalFormatting sqref="D51">
    <cfRule type="cellIs" priority="29" dxfId="49" operator="greaterThan">
      <formula>60</formula>
    </cfRule>
  </conditionalFormatting>
  <conditionalFormatting sqref="D52:D54">
    <cfRule type="cellIs" priority="30" dxfId="49" operator="lessThan">
      <formula>119</formula>
    </cfRule>
    <cfRule type="cellIs" priority="31" dxfId="50" operator="greaterThan">
      <formula>120</formula>
    </cfRule>
    <cfRule type="cellIs" priority="32" dxfId="50" operator="greaterThan">
      <formula>120</formula>
    </cfRule>
    <cfRule type="cellIs" priority="33" dxfId="51" operator="greaterThan">
      <formula>120</formula>
    </cfRule>
    <cfRule type="cellIs" priority="34" dxfId="49" operator="lessThan">
      <formula>120</formula>
    </cfRule>
  </conditionalFormatting>
  <printOptions/>
  <pageMargins left="0.511805555555555" right="0.511805555555555" top="0.7875" bottom="0.7875" header="0.511805555555555" footer="0.51180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/>
  <printOptions/>
  <pageMargins left="0.511805555555555" right="0.511805555555555" top="0.7875" bottom="0.7875" header="0.511805555555555" footer="0.51180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/>
  <printOptions/>
  <pageMargins left="0.511805555555555" right="0.511805555555555" top="0.7875" bottom="0.78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Roney Gusmao</dc:creator>
  <cp:keywords/>
  <dc:description/>
  <cp:lastModifiedBy>NUGTEAC</cp:lastModifiedBy>
  <cp:lastPrinted>2016-10-16T14:59:45Z</cp:lastPrinted>
  <dcterms:created xsi:type="dcterms:W3CDTF">2016-10-14T20:37:44Z</dcterms:created>
  <dcterms:modified xsi:type="dcterms:W3CDTF">2018-12-19T16:37:11Z</dcterms:modified>
  <cp:category/>
  <cp:version/>
  <cp:contentType/>
  <cp:contentStatus/>
</cp:coreProperties>
</file>